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<sst xmlns="http://schemas.openxmlformats.org/spreadsheetml/2006/main" count="247" uniqueCount="46">
  <si>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</si>
  <si>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</si>
  <si>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</si>
  <si>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</si>
  <si>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</si>
  <si>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</si>
  <si>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</si>
  <si>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</si>
  <si>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</si>
  <si>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</si>
  <si>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</si>
  <si>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</si>
  <si>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</si>
  <si>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</si>
  <si>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</si>
  <si>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</si>
  <si>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</si>
  <si>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</si>
  <si>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</si>
  <si>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</si>
  <si>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</si>
  <si>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</si>
  <si>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</si>
  <si>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</si>
  <si>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</si>
  <si>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</si>
  <si>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</si>
  <si>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</si>
  <si>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</si>
  <si>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</si>
  <si>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</si>
  <si>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</si>
  <si>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</si>
  <si>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</si>
  <si>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</si>
  <si>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</si>
  <si>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</si>
  <si>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</si>
  <si>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</si>
  <si>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</si>
  <si>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</si>
  <si>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</si>
  <si>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△</t>
    <phoneticPr fontId="3"/>
  </si>
  <si>
    <t>△</t>
    <phoneticPr fontId="3"/>
  </si>
  <si>
    <t>○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</si>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</sst>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82"/>
      <c r="G4" s="5"/>
      <c r="H4" s="5"/>
      <c r="I4" s="67"/>
      <c r="J4" s="4"/>
      <c r="K4" s="4"/>
      <c r="L4" s="84"/>
      <c r="M4" s="6"/>
      <c r="N4" s="6"/>
      <c r="O4" s="86"/>
      <c r="P4" s="7"/>
      <c r="Q4" s="7"/>
      <c r="R4" s="67"/>
      <c r="S4" s="4"/>
      <c r="T4" s="4"/>
      <c r="U4" s="84"/>
      <c r="V4" s="6"/>
      <c r="W4" s="6"/>
      <c r="X4" s="84"/>
      <c r="Y4" s="6"/>
      <c r="Z4" s="6"/>
      <c r="AA4" s="84"/>
      <c r="AB4" s="6"/>
      <c r="AC4" s="6"/>
      <c r="AD4" s="67"/>
      <c r="AE4" s="4"/>
      <c r="AF4" s="4"/>
      <c r="AG4" s="67"/>
      <c r="AH4" s="4"/>
      <c r="AI4" s="4"/>
      <c r="AJ4" s="1"/>
      <c r="AK4" s="1"/>
      <c r="AL4" s="1"/>
      <c r="AM4" s="1"/>
      <c r="AN4" s="2" t="s">
        <v>3</v>
      </c>
      <c r="AO4" s="2" t="s">
        <v>32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83"/>
      <c r="G5" s="8"/>
      <c r="H5" s="8"/>
      <c r="I5" s="68"/>
      <c r="J5" s="9"/>
      <c r="K5" s="9"/>
      <c r="L5" s="85"/>
      <c r="M5" s="10"/>
      <c r="N5" s="10"/>
      <c r="O5" s="87"/>
      <c r="P5" s="11"/>
      <c r="Q5" s="11"/>
      <c r="R5" s="68"/>
      <c r="S5" s="9"/>
      <c r="T5" s="9"/>
      <c r="U5" s="85"/>
      <c r="V5" s="10"/>
      <c r="W5" s="10"/>
      <c r="X5" s="85"/>
      <c r="Y5" s="10"/>
      <c r="Z5" s="10"/>
      <c r="AA5" s="85"/>
      <c r="AB5" s="10"/>
      <c r="AC5" s="10"/>
      <c r="AD5" s="68"/>
      <c r="AE5" s="9"/>
      <c r="AF5" s="4"/>
      <c r="AG5" s="68"/>
      <c r="AH5" s="9"/>
      <c r="AI5" s="4"/>
      <c r="AJ5" s="1"/>
      <c r="AK5" s="1"/>
      <c r="AL5" s="1"/>
      <c r="AM5" s="1"/>
      <c r="AN5" s="2" t="s">
        <v>5</v>
      </c>
      <c r="AO5" s="2" t="s">
        <v>42</v>
      </c>
      <c r="AP5" s="3" t="s">
        <v>2</v>
      </c>
      <c r="AQ5" s="2">
        <v>1</v>
      </c>
      <c r="AR5" s="1"/>
    </row>
    <row r="6" spans="1:44" ht="20.100000000000001" customHeight="1">
      <c r="A6" s="25" t="s">
        <v>6</v>
      </c>
      <c r="B6" s="69"/>
      <c r="C6" s="51" t="s">
        <v>22</v>
      </c>
      <c r="D6" s="71"/>
      <c r="E6" s="72"/>
      <c r="F6" s="51" t="s">
        <v>24</v>
      </c>
      <c r="G6" s="71"/>
      <c r="H6" s="72"/>
      <c r="I6" s="51" t="s">
        <v>7</v>
      </c>
      <c r="J6" s="62"/>
      <c r="K6" s="63"/>
      <c r="L6" s="51" t="s">
        <v>11</v>
      </c>
      <c r="M6" s="57"/>
      <c r="N6" s="58"/>
      <c r="O6" s="51" t="s">
        <v>9</v>
      </c>
      <c r="P6" s="57"/>
      <c r="Q6" s="58"/>
      <c r="R6" s="51" t="s">
        <v>10</v>
      </c>
      <c r="S6" s="52"/>
      <c r="T6" s="53"/>
      <c r="U6" s="51" t="s">
        <v>8</v>
      </c>
      <c r="V6" s="57"/>
      <c r="W6" s="58"/>
      <c r="X6" s="51" t="s">
        <v>25</v>
      </c>
      <c r="Y6" s="71"/>
      <c r="Z6" s="72"/>
      <c r="AA6" s="51" t="s">
        <v>27</v>
      </c>
      <c r="AB6" s="62"/>
      <c r="AC6" s="63"/>
      <c r="AD6" s="76" t="s">
        <v>29</v>
      </c>
      <c r="AE6" s="77"/>
      <c r="AF6" s="78"/>
      <c r="AG6" s="51" t="s">
        <v>30</v>
      </c>
      <c r="AH6" s="62"/>
      <c r="AI6" s="63"/>
      <c r="AJ6" s="23" t="s">
        <v>0</v>
      </c>
      <c r="AK6" s="23" t="s">
        <v>3</v>
      </c>
      <c r="AL6" s="23" t="s">
        <v>5</v>
      </c>
      <c r="AM6" s="43" t="s">
        <v>12</v>
      </c>
      <c r="AN6" s="43" t="s">
        <v>13</v>
      </c>
      <c r="AO6" s="45" t="s">
        <v>14</v>
      </c>
      <c r="AP6" s="47" t="s">
        <v>2</v>
      </c>
      <c r="AQ6" s="49" t="s">
        <v>15</v>
      </c>
      <c r="AR6" s="1"/>
    </row>
    <row r="7" spans="1:44" ht="20.100000000000001" customHeight="1">
      <c r="A7" s="26"/>
      <c r="B7" s="70"/>
      <c r="C7" s="73"/>
      <c r="D7" s="74"/>
      <c r="E7" s="75"/>
      <c r="F7" s="73"/>
      <c r="G7" s="74"/>
      <c r="H7" s="75"/>
      <c r="I7" s="64"/>
      <c r="J7" s="65"/>
      <c r="K7" s="66"/>
      <c r="L7" s="59"/>
      <c r="M7" s="60"/>
      <c r="N7" s="61"/>
      <c r="O7" s="59"/>
      <c r="P7" s="60"/>
      <c r="Q7" s="61"/>
      <c r="R7" s="54"/>
      <c r="S7" s="55"/>
      <c r="T7" s="56"/>
      <c r="U7" s="59"/>
      <c r="V7" s="60"/>
      <c r="W7" s="61"/>
      <c r="X7" s="73"/>
      <c r="Y7" s="74"/>
      <c r="Z7" s="75"/>
      <c r="AA7" s="64"/>
      <c r="AB7" s="65"/>
      <c r="AC7" s="66"/>
      <c r="AD7" s="79"/>
      <c r="AE7" s="80"/>
      <c r="AF7" s="81"/>
      <c r="AG7" s="64"/>
      <c r="AH7" s="65"/>
      <c r="AI7" s="66"/>
      <c r="AJ7" s="24"/>
      <c r="AK7" s="24"/>
      <c r="AL7" s="24"/>
      <c r="AM7" s="44"/>
      <c r="AN7" s="44"/>
      <c r="AO7" s="46"/>
      <c r="AP7" s="48"/>
      <c r="AQ7" s="50"/>
      <c r="AR7" s="1"/>
    </row>
    <row r="8" spans="1:44" ht="20.100000000000001" customHeight="1">
      <c r="A8" s="36" t="s">
        <v>21</v>
      </c>
      <c r="B8" s="37"/>
      <c r="C8" s="30"/>
      <c r="D8" s="31"/>
      <c r="E8" s="32"/>
      <c r="F8" s="27" t="s">
        <v>44</v>
      </c>
      <c r="G8" s="28"/>
      <c r="H8" s="29"/>
      <c r="I8" s="27" t="s">
        <v>32</v>
      </c>
      <c r="J8" s="28"/>
      <c r="K8" s="29"/>
      <c r="L8" s="27" t="s">
        <v>4</v>
      </c>
      <c r="M8" s="28"/>
      <c r="N8" s="29"/>
      <c r="O8" s="27" t="s">
        <v>4</v>
      </c>
      <c r="P8" s="28"/>
      <c r="Q8" s="29"/>
      <c r="R8" s="27"/>
      <c r="S8" s="28"/>
      <c r="T8" s="29"/>
      <c r="U8" s="27"/>
      <c r="V8" s="28"/>
      <c r="W8" s="29"/>
      <c r="X8" s="27" t="s">
        <v>4</v>
      </c>
      <c r="Y8" s="28"/>
      <c r="Z8" s="29"/>
      <c r="AA8" s="27" t="s">
        <v>4</v>
      </c>
      <c r="AB8" s="28"/>
      <c r="AC8" s="29"/>
      <c r="AD8" s="27" t="s">
        <v>4</v>
      </c>
      <c r="AE8" s="28"/>
      <c r="AF8" s="29"/>
      <c r="AG8" s="27" t="s">
        <v>4</v>
      </c>
      <c r="AH8" s="28"/>
      <c r="AI8" s="29"/>
      <c r="AJ8" s="21">
        <f>COUNTIF(C8:AG8,"○")</f>
        <v>1</v>
      </c>
      <c r="AK8" s="21">
        <f>COUNTIF(C8:AG8,"●")</f>
        <v>7</v>
      </c>
      <c r="AL8" s="21">
        <f>COUNTIF(C8:AG8,"△")</f>
        <v>0</v>
      </c>
      <c r="AM8" s="23">
        <f>SUM(C9,F9,I9,L9,O9,R9,U9,X9,AA9,AD9,AG9)</f>
        <v>5</v>
      </c>
      <c r="AN8" s="23">
        <f>SUM(E9,H9,K9,N9,Q9,T9,W9,Z9,AC9,AF9,AI9)</f>
        <v>18</v>
      </c>
      <c r="AO8" s="23">
        <f>AM8-AN8</f>
        <v>-13</v>
      </c>
      <c r="AP8" s="25">
        <f>AJ8*3+AL8*1</f>
        <v>3</v>
      </c>
      <c r="AQ8" s="18"/>
      <c r="AR8" s="1"/>
    </row>
    <row r="9" spans="1:44" ht="20.100000000000001" customHeight="1">
      <c r="A9" s="38"/>
      <c r="B9" s="39"/>
      <c r="C9" s="33"/>
      <c r="D9" s="34"/>
      <c r="E9" s="35"/>
      <c r="F9" s="12">
        <v>1</v>
      </c>
      <c r="G9" s="13" t="s">
        <v>35</v>
      </c>
      <c r="H9" s="14">
        <v>0</v>
      </c>
      <c r="I9" s="12">
        <v>0</v>
      </c>
      <c r="J9" s="13" t="s">
        <v>35</v>
      </c>
      <c r="K9" s="14">
        <v>2</v>
      </c>
      <c r="L9" s="12">
        <v>1</v>
      </c>
      <c r="M9" s="13" t="s">
        <v>35</v>
      </c>
      <c r="N9" s="14">
        <v>5</v>
      </c>
      <c r="O9" s="12">
        <v>1</v>
      </c>
      <c r="P9" s="13" t="s">
        <v>35</v>
      </c>
      <c r="Q9" s="14">
        <v>2</v>
      </c>
      <c r="R9" s="12"/>
      <c r="S9" s="13" t="s">
        <v>39</v>
      </c>
      <c r="T9" s="14"/>
      <c r="U9" s="12"/>
      <c r="V9" s="13" t="s">
        <v>39</v>
      </c>
      <c r="W9" s="14"/>
      <c r="X9" s="12">
        <v>1</v>
      </c>
      <c r="Y9" s="13" t="s">
        <v>35</v>
      </c>
      <c r="Z9" s="14">
        <v>2</v>
      </c>
      <c r="AA9" s="12">
        <v>0</v>
      </c>
      <c r="AB9" s="13" t="s">
        <v>35</v>
      </c>
      <c r="AC9" s="14">
        <v>1</v>
      </c>
      <c r="AD9" s="12">
        <v>1</v>
      </c>
      <c r="AE9" s="13" t="s">
        <v>35</v>
      </c>
      <c r="AF9" s="14">
        <v>3</v>
      </c>
      <c r="AG9" s="12">
        <v>0</v>
      </c>
      <c r="AH9" s="13" t="s">
        <v>36</v>
      </c>
      <c r="AI9" s="14">
        <v>3</v>
      </c>
      <c r="AJ9" s="22"/>
      <c r="AK9" s="22"/>
      <c r="AL9" s="22"/>
      <c r="AM9" s="24"/>
      <c r="AN9" s="24"/>
      <c r="AO9" s="24"/>
      <c r="AP9" s="26"/>
      <c r="AQ9" s="19"/>
      <c r="AR9" s="1"/>
    </row>
    <row r="10" spans="1:44" ht="20.100000000000001" customHeight="1">
      <c r="A10" s="36" t="s">
        <v>23</v>
      </c>
      <c r="B10" s="37"/>
      <c r="C10" s="27" t="s">
        <v>4</v>
      </c>
      <c r="D10" s="28"/>
      <c r="E10" s="29"/>
      <c r="F10" s="30"/>
      <c r="G10" s="31"/>
      <c r="H10" s="32"/>
      <c r="I10" s="27" t="s">
        <v>4</v>
      </c>
      <c r="J10" s="28"/>
      <c r="K10" s="29"/>
      <c r="L10" s="27" t="s">
        <v>43</v>
      </c>
      <c r="M10" s="28"/>
      <c r="N10" s="29"/>
      <c r="O10" s="27"/>
      <c r="P10" s="28"/>
      <c r="Q10" s="29"/>
      <c r="R10" s="27" t="s">
        <v>42</v>
      </c>
      <c r="S10" s="28"/>
      <c r="T10" s="29"/>
      <c r="U10" s="27" t="s">
        <v>4</v>
      </c>
      <c r="V10" s="28"/>
      <c r="W10" s="29"/>
      <c r="X10" s="27"/>
      <c r="Y10" s="28"/>
      <c r="Z10" s="29"/>
      <c r="AA10" s="27" t="s">
        <v>4</v>
      </c>
      <c r="AB10" s="28"/>
      <c r="AC10" s="29"/>
      <c r="AD10" s="27" t="s">
        <v>1</v>
      </c>
      <c r="AE10" s="28"/>
      <c r="AF10" s="29"/>
      <c r="AG10" s="27" t="s">
        <v>4</v>
      </c>
      <c r="AH10" s="28"/>
      <c r="AI10" s="29"/>
      <c r="AJ10" s="21">
        <f>COUNTIF(C10:AG10,"○")</f>
        <v>1</v>
      </c>
      <c r="AK10" s="21">
        <f>COUNTIF(C10:AG10,"●")</f>
        <v>5</v>
      </c>
      <c r="AL10" s="21">
        <f>COUNTIF(C10:AG10,"△")</f>
        <v>2</v>
      </c>
      <c r="AM10" s="23">
        <f>SUM(C11,F11,I11,L11,O11,R11,U11,X11,AA11,AD11,AG11)</f>
        <v>14</v>
      </c>
      <c r="AN10" s="23">
        <f>SUM(E11,H11,K11,N11,Q11,T11,W11,Z11,AC11,AF11,AI11)</f>
        <v>26</v>
      </c>
      <c r="AO10" s="23">
        <f>AM10-AN10</f>
        <v>-12</v>
      </c>
      <c r="AP10" s="25">
        <f>AJ10*3+AL10*1</f>
        <v>5</v>
      </c>
      <c r="AQ10" s="18"/>
      <c r="AR10" s="1"/>
    </row>
    <row r="11" spans="1:44" ht="20.100000000000001" customHeight="1">
      <c r="A11" s="38"/>
      <c r="B11" s="39"/>
      <c r="C11" s="12">
        <v>0</v>
      </c>
      <c r="D11" s="13" t="s">
        <v>35</v>
      </c>
      <c r="E11" s="14">
        <v>1</v>
      </c>
      <c r="F11" s="33"/>
      <c r="G11" s="34"/>
      <c r="H11" s="35"/>
      <c r="I11" s="12">
        <v>3</v>
      </c>
      <c r="J11" s="13" t="s">
        <v>35</v>
      </c>
      <c r="K11" s="14">
        <v>7</v>
      </c>
      <c r="L11" s="12">
        <v>2</v>
      </c>
      <c r="M11" s="13" t="s">
        <v>35</v>
      </c>
      <c r="N11" s="14">
        <v>2</v>
      </c>
      <c r="O11" s="12"/>
      <c r="P11" s="13" t="s">
        <v>37</v>
      </c>
      <c r="Q11" s="14"/>
      <c r="R11" s="12">
        <v>1</v>
      </c>
      <c r="S11" s="13" t="s">
        <v>35</v>
      </c>
      <c r="T11" s="14">
        <v>1</v>
      </c>
      <c r="U11" s="12">
        <v>1</v>
      </c>
      <c r="V11" s="13" t="s">
        <v>35</v>
      </c>
      <c r="W11" s="14">
        <v>5</v>
      </c>
      <c r="X11" s="12"/>
      <c r="Y11" s="13" t="s">
        <v>39</v>
      </c>
      <c r="Z11" s="14"/>
      <c r="AA11" s="12">
        <v>1</v>
      </c>
      <c r="AB11" s="13" t="s">
        <v>35</v>
      </c>
      <c r="AC11" s="14">
        <v>3</v>
      </c>
      <c r="AD11" s="12">
        <v>6</v>
      </c>
      <c r="AE11" s="13" t="s">
        <v>35</v>
      </c>
      <c r="AF11" s="14">
        <v>2</v>
      </c>
      <c r="AG11" s="12">
        <v>0</v>
      </c>
      <c r="AH11" s="13" t="s">
        <v>35</v>
      </c>
      <c r="AI11" s="14">
        <v>5</v>
      </c>
      <c r="AJ11" s="22"/>
      <c r="AK11" s="22"/>
      <c r="AL11" s="22"/>
      <c r="AM11" s="24"/>
      <c r="AN11" s="24"/>
      <c r="AO11" s="24"/>
      <c r="AP11" s="26"/>
      <c r="AQ11" s="19"/>
      <c r="AR11" s="1"/>
    </row>
    <row r="12" spans="1:44" ht="20.100000000000001" customHeight="1">
      <c r="A12" s="36" t="s">
        <v>16</v>
      </c>
      <c r="B12" s="37"/>
      <c r="C12" s="27" t="s">
        <v>1</v>
      </c>
      <c r="D12" s="28"/>
      <c r="E12" s="29"/>
      <c r="F12" s="27" t="s">
        <v>1</v>
      </c>
      <c r="G12" s="28"/>
      <c r="H12" s="29"/>
      <c r="I12" s="30"/>
      <c r="J12" s="31"/>
      <c r="K12" s="32"/>
      <c r="L12" s="27" t="s">
        <v>1</v>
      </c>
      <c r="M12" s="28"/>
      <c r="N12" s="29"/>
      <c r="O12" s="27"/>
      <c r="P12" s="28"/>
      <c r="Q12" s="29"/>
      <c r="R12" s="27" t="s">
        <v>1</v>
      </c>
      <c r="S12" s="28"/>
      <c r="T12" s="29"/>
      <c r="U12" s="27" t="s">
        <v>4</v>
      </c>
      <c r="V12" s="28"/>
      <c r="W12" s="29"/>
      <c r="X12" s="27" t="s">
        <v>1</v>
      </c>
      <c r="Y12" s="28"/>
      <c r="Z12" s="29"/>
      <c r="AA12" s="27" t="s">
        <v>4</v>
      </c>
      <c r="AB12" s="28"/>
      <c r="AC12" s="29"/>
      <c r="AD12" s="40" t="s">
        <v>1</v>
      </c>
      <c r="AE12" s="41"/>
      <c r="AF12" s="42"/>
      <c r="AG12" s="27" t="s">
        <v>4</v>
      </c>
      <c r="AH12" s="28"/>
      <c r="AI12" s="29"/>
      <c r="AJ12" s="21">
        <f>COUNTIF(C12:AG12,"○")</f>
        <v>6</v>
      </c>
      <c r="AK12" s="21">
        <f>COUNTIF(C12:AG12,"●")</f>
        <v>3</v>
      </c>
      <c r="AL12" s="21">
        <f>COUNTIF(C12:AG12,"△")</f>
        <v>0</v>
      </c>
      <c r="AM12" s="23">
        <f>SUM(C13,F13,I13,L13,O13,R13,U13,X13,AA13,AD13,AG13)</f>
        <v>21</v>
      </c>
      <c r="AN12" s="23">
        <f>SUM(E13,H13,K13,N13,Q13,T13,W13,Z13,AC13,AF13,AI13)</f>
        <v>11</v>
      </c>
      <c r="AO12" s="23">
        <f>AM12-AN12</f>
        <v>10</v>
      </c>
      <c r="AP12" s="25">
        <f>AJ12*3+AL12*1</f>
        <v>18</v>
      </c>
      <c r="AQ12" s="18"/>
      <c r="AR12" s="1"/>
    </row>
    <row r="13" spans="1:44" ht="20.100000000000001" customHeight="1">
      <c r="A13" s="38"/>
      <c r="B13" s="39"/>
      <c r="C13" s="12">
        <v>2</v>
      </c>
      <c r="D13" s="13" t="s">
        <v>35</v>
      </c>
      <c r="E13" s="14">
        <v>0</v>
      </c>
      <c r="F13" s="12">
        <v>7</v>
      </c>
      <c r="G13" s="13" t="s">
        <v>35</v>
      </c>
      <c r="H13" s="14">
        <v>3</v>
      </c>
      <c r="I13" s="33"/>
      <c r="J13" s="34"/>
      <c r="K13" s="35"/>
      <c r="L13" s="12">
        <v>1</v>
      </c>
      <c r="M13" s="13" t="s">
        <v>35</v>
      </c>
      <c r="N13" s="14">
        <v>0</v>
      </c>
      <c r="O13" s="12"/>
      <c r="P13" s="13" t="s">
        <v>35</v>
      </c>
      <c r="Q13" s="14"/>
      <c r="R13" s="12">
        <v>3</v>
      </c>
      <c r="S13" s="13" t="s">
        <v>35</v>
      </c>
      <c r="T13" s="14">
        <v>1</v>
      </c>
      <c r="U13" s="12">
        <v>1</v>
      </c>
      <c r="V13" s="13" t="s">
        <v>35</v>
      </c>
      <c r="W13" s="14">
        <v>2</v>
      </c>
      <c r="X13" s="12">
        <v>4</v>
      </c>
      <c r="Y13" s="13" t="s">
        <v>35</v>
      </c>
      <c r="Z13" s="14">
        <v>0</v>
      </c>
      <c r="AA13" s="12">
        <v>1</v>
      </c>
      <c r="AB13" s="13" t="s">
        <v>35</v>
      </c>
      <c r="AC13" s="14">
        <v>3</v>
      </c>
      <c r="AD13" s="15">
        <v>2</v>
      </c>
      <c r="AE13" s="16" t="s">
        <v>35</v>
      </c>
      <c r="AF13" s="17">
        <v>0</v>
      </c>
      <c r="AG13" s="12">
        <v>0</v>
      </c>
      <c r="AH13" s="13" t="s">
        <v>35</v>
      </c>
      <c r="AI13" s="14">
        <v>2</v>
      </c>
      <c r="AJ13" s="22"/>
      <c r="AK13" s="22"/>
      <c r="AL13" s="22"/>
      <c r="AM13" s="24"/>
      <c r="AN13" s="24"/>
      <c r="AO13" s="24"/>
      <c r="AP13" s="26"/>
      <c r="AQ13" s="19"/>
      <c r="AR13" s="1"/>
    </row>
    <row r="14" spans="1:44" ht="20.100000000000001" customHeight="1">
      <c r="A14" s="36" t="s">
        <v>19</v>
      </c>
      <c r="B14" s="37"/>
      <c r="C14" s="27" t="s">
        <v>1</v>
      </c>
      <c r="D14" s="28"/>
      <c r="E14" s="29"/>
      <c r="F14" s="27" t="s">
        <v>43</v>
      </c>
      <c r="G14" s="28"/>
      <c r="H14" s="29"/>
      <c r="I14" s="27" t="s">
        <v>4</v>
      </c>
      <c r="J14" s="28"/>
      <c r="K14" s="29"/>
      <c r="L14" s="30"/>
      <c r="M14" s="31"/>
      <c r="N14" s="32"/>
      <c r="O14" s="27" t="s">
        <v>45</v>
      </c>
      <c r="P14" s="28"/>
      <c r="Q14" s="29"/>
      <c r="R14" s="27" t="s">
        <v>1</v>
      </c>
      <c r="S14" s="28"/>
      <c r="T14" s="29"/>
      <c r="U14" s="27" t="s">
        <v>4</v>
      </c>
      <c r="V14" s="28"/>
      <c r="W14" s="29"/>
      <c r="X14" s="27" t="s">
        <v>4</v>
      </c>
      <c r="Y14" s="28"/>
      <c r="Z14" s="29"/>
      <c r="AA14" s="27" t="s">
        <v>42</v>
      </c>
      <c r="AB14" s="28"/>
      <c r="AC14" s="29"/>
      <c r="AD14" s="27"/>
      <c r="AE14" s="28"/>
      <c r="AF14" s="29"/>
      <c r="AG14" s="40" t="s">
        <v>4</v>
      </c>
      <c r="AH14" s="41"/>
      <c r="AI14" s="42"/>
      <c r="AJ14" s="21">
        <f>COUNTIF(C14:AG14,"○")</f>
        <v>2</v>
      </c>
      <c r="AK14" s="21">
        <f>COUNTIF(C14:AG14,"●")</f>
        <v>5</v>
      </c>
      <c r="AL14" s="21">
        <f>COUNTIF(C14:AG14,"△")</f>
        <v>2</v>
      </c>
      <c r="AM14" s="23">
        <f>SUM(C15,F15,I15,L15,O15,R15,U15,X15,AA15,AD15,AG15)</f>
        <v>12</v>
      </c>
      <c r="AN14" s="23">
        <f>SUM(E15,H15,K15,N15,Q15,T15,W15,Z15,AC15,AF15,AI15)</f>
        <v>16</v>
      </c>
      <c r="AO14" s="23">
        <f>AM14-AN14</f>
        <v>-4</v>
      </c>
      <c r="AP14" s="25">
        <f>AJ14*3+AL14*1</f>
        <v>8</v>
      </c>
      <c r="AQ14" s="18"/>
      <c r="AR14" s="1"/>
    </row>
    <row r="15" spans="1:44" ht="20.100000000000001" customHeight="1">
      <c r="A15" s="38"/>
      <c r="B15" s="39"/>
      <c r="C15" s="12">
        <v>5</v>
      </c>
      <c r="D15" s="13" t="s">
        <v>35</v>
      </c>
      <c r="E15" s="14">
        <v>1</v>
      </c>
      <c r="F15" s="12">
        <v>2</v>
      </c>
      <c r="G15" s="13" t="s">
        <v>35</v>
      </c>
      <c r="H15" s="14">
        <v>2</v>
      </c>
      <c r="I15" s="12">
        <v>0</v>
      </c>
      <c r="J15" s="13" t="s">
        <v>35</v>
      </c>
      <c r="K15" s="14">
        <v>1</v>
      </c>
      <c r="L15" s="33"/>
      <c r="M15" s="34"/>
      <c r="N15" s="35"/>
      <c r="O15" s="12">
        <v>0</v>
      </c>
      <c r="P15" s="13" t="s">
        <v>39</v>
      </c>
      <c r="Q15" s="14">
        <v>1</v>
      </c>
      <c r="R15" s="12">
        <v>2</v>
      </c>
      <c r="S15" s="13" t="s">
        <v>35</v>
      </c>
      <c r="T15" s="14">
        <v>1</v>
      </c>
      <c r="U15" s="12">
        <v>0</v>
      </c>
      <c r="V15" s="13" t="s">
        <v>35</v>
      </c>
      <c r="W15" s="14">
        <v>2</v>
      </c>
      <c r="X15" s="12">
        <v>0</v>
      </c>
      <c r="Y15" s="13" t="s">
        <v>35</v>
      </c>
      <c r="Z15" s="14">
        <v>4</v>
      </c>
      <c r="AA15" s="12">
        <v>1</v>
      </c>
      <c r="AB15" s="13" t="s">
        <v>35</v>
      </c>
      <c r="AC15" s="14">
        <v>1</v>
      </c>
      <c r="AD15" s="12"/>
      <c r="AE15" s="13" t="s">
        <v>39</v>
      </c>
      <c r="AF15" s="14"/>
      <c r="AG15" s="15">
        <v>2</v>
      </c>
      <c r="AH15" s="16" t="s">
        <v>35</v>
      </c>
      <c r="AI15" s="17">
        <v>3</v>
      </c>
      <c r="AJ15" s="22"/>
      <c r="AK15" s="22"/>
      <c r="AL15" s="22"/>
      <c r="AM15" s="24"/>
      <c r="AN15" s="24"/>
      <c r="AO15" s="24"/>
      <c r="AP15" s="26"/>
      <c r="AQ15" s="19"/>
      <c r="AR15" s="1"/>
    </row>
    <row r="16" spans="1:44" ht="20.100000000000001" customHeight="1">
      <c r="A16" s="36" t="s">
        <v>18</v>
      </c>
      <c r="B16" s="37"/>
      <c r="C16" s="27" t="s">
        <v>1</v>
      </c>
      <c r="D16" s="28"/>
      <c r="E16" s="29"/>
      <c r="F16" s="27"/>
      <c r="G16" s="28"/>
      <c r="H16" s="29"/>
      <c r="I16" s="27"/>
      <c r="J16" s="28"/>
      <c r="K16" s="29"/>
      <c r="L16" s="27" t="s">
        <v>31</v>
      </c>
      <c r="M16" s="28"/>
      <c r="N16" s="29"/>
      <c r="O16" s="30"/>
      <c r="P16" s="31"/>
      <c r="Q16" s="32"/>
      <c r="R16" s="27" t="s">
        <v>32</v>
      </c>
      <c r="S16" s="28"/>
      <c r="T16" s="29"/>
      <c r="U16" s="27" t="s">
        <v>1</v>
      </c>
      <c r="V16" s="28"/>
      <c r="W16" s="29"/>
      <c r="X16" s="40" t="s">
        <v>1</v>
      </c>
      <c r="Y16" s="41"/>
      <c r="Z16" s="42"/>
      <c r="AA16" s="27" t="s">
        <v>42</v>
      </c>
      <c r="AB16" s="28"/>
      <c r="AC16" s="29"/>
      <c r="AD16" s="27" t="s">
        <v>31</v>
      </c>
      <c r="AE16" s="28"/>
      <c r="AF16" s="29"/>
      <c r="AG16" s="27" t="s">
        <v>4</v>
      </c>
      <c r="AH16" s="28"/>
      <c r="AI16" s="29"/>
      <c r="AJ16" s="21">
        <f>COUNTIF(C16:AG16,"○")</f>
        <v>5</v>
      </c>
      <c r="AK16" s="21">
        <f>COUNTIF(C16:AG16,"●")</f>
        <v>2</v>
      </c>
      <c r="AL16" s="21">
        <f>COUNTIF(C16:AG16,"△")</f>
        <v>1</v>
      </c>
      <c r="AM16" s="23">
        <f>SUM(C17,F17,I17,L17,O17,R17,U17,X17,AA17,AD17,AG17)</f>
        <v>12</v>
      </c>
      <c r="AN16" s="23">
        <f>SUM(E17,H17,K17,N17,Q17,T17,W17,Z17,AC17,AF17,AI17)</f>
        <v>6</v>
      </c>
      <c r="AO16" s="23">
        <f>AM16-AN16</f>
        <v>6</v>
      </c>
      <c r="AP16" s="25">
        <f>AJ16*3+AL16*1</f>
        <v>16</v>
      </c>
      <c r="AQ16" s="18"/>
      <c r="AR16" s="1"/>
    </row>
    <row r="17" spans="1:44" ht="20.100000000000001" customHeight="1">
      <c r="A17" s="38"/>
      <c r="B17" s="39"/>
      <c r="C17" s="12">
        <v>2</v>
      </c>
      <c r="D17" s="13" t="s">
        <v>35</v>
      </c>
      <c r="E17" s="14">
        <v>1</v>
      </c>
      <c r="F17" s="12"/>
      <c r="G17" s="13" t="s">
        <v>40</v>
      </c>
      <c r="H17" s="14"/>
      <c r="I17" s="12"/>
      <c r="J17" s="13" t="s">
        <v>35</v>
      </c>
      <c r="K17" s="14"/>
      <c r="L17" s="12">
        <v>1</v>
      </c>
      <c r="M17" s="13" t="s">
        <v>35</v>
      </c>
      <c r="N17" s="14">
        <v>0</v>
      </c>
      <c r="O17" s="33"/>
      <c r="P17" s="34"/>
      <c r="Q17" s="35"/>
      <c r="R17" s="12">
        <v>0</v>
      </c>
      <c r="S17" s="13" t="s">
        <v>35</v>
      </c>
      <c r="T17" s="14">
        <v>2</v>
      </c>
      <c r="U17" s="12">
        <v>4</v>
      </c>
      <c r="V17" s="13" t="s">
        <v>35</v>
      </c>
      <c r="W17" s="14">
        <v>0</v>
      </c>
      <c r="X17" s="15">
        <v>4</v>
      </c>
      <c r="Y17" s="16" t="s">
        <v>35</v>
      </c>
      <c r="Z17" s="17">
        <v>1</v>
      </c>
      <c r="AA17" s="12">
        <v>0</v>
      </c>
      <c r="AB17" s="13" t="s">
        <v>35</v>
      </c>
      <c r="AC17" s="14">
        <v>0</v>
      </c>
      <c r="AD17" s="12">
        <v>1</v>
      </c>
      <c r="AE17" s="13" t="s">
        <v>35</v>
      </c>
      <c r="AF17" s="14">
        <v>0</v>
      </c>
      <c r="AG17" s="12">
        <v>0</v>
      </c>
      <c r="AH17" s="13" t="s">
        <v>35</v>
      </c>
      <c r="AI17" s="14">
        <v>2</v>
      </c>
      <c r="AJ17" s="22"/>
      <c r="AK17" s="22"/>
      <c r="AL17" s="22"/>
      <c r="AM17" s="24"/>
      <c r="AN17" s="24"/>
      <c r="AO17" s="24"/>
      <c r="AP17" s="26"/>
      <c r="AQ17" s="19"/>
      <c r="AR17" s="1"/>
    </row>
    <row r="18" spans="1:44" ht="20.100000000000001" customHeight="1">
      <c r="A18" s="36" t="s">
        <v>10</v>
      </c>
      <c r="B18" s="37"/>
      <c r="C18" s="27"/>
      <c r="D18" s="28"/>
      <c r="E18" s="29"/>
      <c r="F18" s="27" t="s">
        <v>42</v>
      </c>
      <c r="G18" s="28"/>
      <c r="H18" s="29"/>
      <c r="I18" s="27" t="s">
        <v>4</v>
      </c>
      <c r="J18" s="28"/>
      <c r="K18" s="29"/>
      <c r="L18" s="27" t="s">
        <v>4</v>
      </c>
      <c r="M18" s="28"/>
      <c r="N18" s="29"/>
      <c r="O18" s="27" t="s">
        <v>1</v>
      </c>
      <c r="P18" s="28"/>
      <c r="Q18" s="29"/>
      <c r="R18" s="30"/>
      <c r="S18" s="31"/>
      <c r="T18" s="32"/>
      <c r="U18" s="27" t="s">
        <v>4</v>
      </c>
      <c r="V18" s="28"/>
      <c r="W18" s="29"/>
      <c r="X18" s="27" t="s">
        <v>1</v>
      </c>
      <c r="Y18" s="28"/>
      <c r="Z18" s="29"/>
      <c r="AA18" s="40" t="s">
        <v>32</v>
      </c>
      <c r="AB18" s="41"/>
      <c r="AC18" s="42"/>
      <c r="AD18" s="27" t="s">
        <v>42</v>
      </c>
      <c r="AE18" s="28"/>
      <c r="AF18" s="29"/>
      <c r="AG18" s="27" t="s">
        <v>4</v>
      </c>
      <c r="AH18" s="28"/>
      <c r="AI18" s="29"/>
      <c r="AJ18" s="21">
        <f>COUNTIF(C18:AG18,"○")</f>
        <v>2</v>
      </c>
      <c r="AK18" s="21">
        <f>COUNTIF(C18:AG18,"●")</f>
        <v>5</v>
      </c>
      <c r="AL18" s="21">
        <f>COUNTIF(C18:AG18,"△")</f>
        <v>2</v>
      </c>
      <c r="AM18" s="23">
        <f>SUM(C19,F19,I19,L19,O19,R19,U19,X19,AA19,AD19,AG19)</f>
        <v>11</v>
      </c>
      <c r="AN18" s="23">
        <f>SUM(E19,H19,K19,N19,Q19,T19,W19,Z19,AC19,AF19,AI19)</f>
        <v>13</v>
      </c>
      <c r="AO18" s="23">
        <f>AM18-AN18</f>
        <v>-2</v>
      </c>
      <c r="AP18" s="25">
        <f>AJ18*3+AL18*1</f>
        <v>8</v>
      </c>
      <c r="AQ18" s="18"/>
      <c r="AR18" s="1"/>
    </row>
    <row r="19" spans="1:44" ht="20.100000000000001" customHeight="1">
      <c r="A19" s="38"/>
      <c r="B19" s="39"/>
      <c r="C19" s="12"/>
      <c r="D19" s="13" t="s">
        <v>38</v>
      </c>
      <c r="E19" s="14"/>
      <c r="F19" s="12">
        <v>1</v>
      </c>
      <c r="G19" s="13" t="s">
        <v>35</v>
      </c>
      <c r="H19" s="14">
        <v>1</v>
      </c>
      <c r="I19" s="12">
        <v>1</v>
      </c>
      <c r="J19" s="13" t="s">
        <v>35</v>
      </c>
      <c r="K19" s="14">
        <v>3</v>
      </c>
      <c r="L19" s="12">
        <v>1</v>
      </c>
      <c r="M19" s="13" t="s">
        <v>35</v>
      </c>
      <c r="N19" s="14">
        <v>2</v>
      </c>
      <c r="O19" s="12">
        <v>2</v>
      </c>
      <c r="P19" s="13" t="s">
        <v>35</v>
      </c>
      <c r="Q19" s="14">
        <v>0</v>
      </c>
      <c r="R19" s="33"/>
      <c r="S19" s="34"/>
      <c r="T19" s="35"/>
      <c r="U19" s="12">
        <v>0</v>
      </c>
      <c r="V19" s="13" t="s">
        <v>37</v>
      </c>
      <c r="W19" s="14">
        <v>1</v>
      </c>
      <c r="X19" s="12">
        <v>3</v>
      </c>
      <c r="Y19" s="13" t="s">
        <v>35</v>
      </c>
      <c r="Z19" s="14">
        <v>1</v>
      </c>
      <c r="AA19" s="15">
        <v>0</v>
      </c>
      <c r="AB19" s="16" t="s">
        <v>35</v>
      </c>
      <c r="AC19" s="17">
        <v>1</v>
      </c>
      <c r="AD19" s="12">
        <v>2</v>
      </c>
      <c r="AE19" s="13" t="s">
        <v>35</v>
      </c>
      <c r="AF19" s="14">
        <v>2</v>
      </c>
      <c r="AG19" s="12">
        <v>1</v>
      </c>
      <c r="AH19" s="13" t="s">
        <v>35</v>
      </c>
      <c r="AI19" s="14">
        <v>2</v>
      </c>
      <c r="AJ19" s="22"/>
      <c r="AK19" s="22"/>
      <c r="AL19" s="22"/>
      <c r="AM19" s="24"/>
      <c r="AN19" s="24"/>
      <c r="AO19" s="24"/>
      <c r="AP19" s="26"/>
      <c r="AQ19" s="19"/>
      <c r="AR19" s="1"/>
    </row>
    <row r="20" spans="1:44" ht="20.100000000000001" customHeight="1">
      <c r="A20" s="36" t="s">
        <v>17</v>
      </c>
      <c r="B20" s="37"/>
      <c r="C20" s="27"/>
      <c r="D20" s="28"/>
      <c r="E20" s="29"/>
      <c r="F20" s="27" t="s">
        <v>1</v>
      </c>
      <c r="G20" s="28"/>
      <c r="H20" s="29"/>
      <c r="I20" s="27" t="s">
        <v>1</v>
      </c>
      <c r="J20" s="28"/>
      <c r="K20" s="29"/>
      <c r="L20" s="27" t="s">
        <v>1</v>
      </c>
      <c r="M20" s="28"/>
      <c r="N20" s="29"/>
      <c r="O20" s="27" t="s">
        <v>4</v>
      </c>
      <c r="P20" s="28"/>
      <c r="Q20" s="29"/>
      <c r="R20" s="27" t="s">
        <v>1</v>
      </c>
      <c r="S20" s="28"/>
      <c r="T20" s="29"/>
      <c r="U20" s="30"/>
      <c r="V20" s="31"/>
      <c r="W20" s="32"/>
      <c r="X20" s="27" t="s">
        <v>1</v>
      </c>
      <c r="Y20" s="28"/>
      <c r="Z20" s="29"/>
      <c r="AA20" s="27"/>
      <c r="AB20" s="28"/>
      <c r="AC20" s="29"/>
      <c r="AD20" s="27" t="s">
        <v>1</v>
      </c>
      <c r="AE20" s="28"/>
      <c r="AF20" s="29"/>
      <c r="AG20" s="27" t="s">
        <v>42</v>
      </c>
      <c r="AH20" s="28"/>
      <c r="AI20" s="29"/>
      <c r="AJ20" s="21">
        <f>COUNTIF(C20:AG20,"○")</f>
        <v>6</v>
      </c>
      <c r="AK20" s="21">
        <f>COUNTIF(C20:AG20,"●")</f>
        <v>1</v>
      </c>
      <c r="AL20" s="21">
        <f>COUNTIF(C20:AG20,"△")</f>
        <v>1</v>
      </c>
      <c r="AM20" s="23">
        <f>SUM(C21,F21,I21,L21,O21,R21,U21,X21,AA21,AD21,AG21)</f>
        <v>16</v>
      </c>
      <c r="AN20" s="23">
        <f>SUM(E21,H21,K21,N21,Q21,T21,W21,Z21,AC21,AF21,AI21)</f>
        <v>10</v>
      </c>
      <c r="AO20" s="23">
        <f>AM20-AN20</f>
        <v>6</v>
      </c>
      <c r="AP20" s="25">
        <f>AJ20*3+AL20*1</f>
        <v>19</v>
      </c>
      <c r="AQ20" s="18"/>
      <c r="AR20" s="1"/>
    </row>
    <row r="21" spans="1:44" ht="20.100000000000001" customHeight="1">
      <c r="A21" s="38"/>
      <c r="B21" s="39"/>
      <c r="C21" s="12"/>
      <c r="D21" s="13" t="s">
        <v>35</v>
      </c>
      <c r="E21" s="14"/>
      <c r="F21" s="12">
        <v>5</v>
      </c>
      <c r="G21" s="13" t="s">
        <v>35</v>
      </c>
      <c r="H21" s="14">
        <v>1</v>
      </c>
      <c r="I21" s="12">
        <v>2</v>
      </c>
      <c r="J21" s="13" t="s">
        <v>35</v>
      </c>
      <c r="K21" s="14">
        <v>1</v>
      </c>
      <c r="L21" s="12">
        <v>2</v>
      </c>
      <c r="M21" s="13" t="s">
        <v>35</v>
      </c>
      <c r="N21" s="14">
        <v>0</v>
      </c>
      <c r="O21" s="12">
        <v>0</v>
      </c>
      <c r="P21" s="13" t="s">
        <v>35</v>
      </c>
      <c r="Q21" s="14">
        <v>4</v>
      </c>
      <c r="R21" s="12">
        <v>1</v>
      </c>
      <c r="S21" s="13" t="s">
        <v>39</v>
      </c>
      <c r="T21" s="14">
        <v>0</v>
      </c>
      <c r="U21" s="33"/>
      <c r="V21" s="34"/>
      <c r="W21" s="35"/>
      <c r="X21" s="12">
        <v>2</v>
      </c>
      <c r="Y21" s="13" t="s">
        <v>35</v>
      </c>
      <c r="Z21" s="14">
        <v>1</v>
      </c>
      <c r="AA21" s="12"/>
      <c r="AB21" s="13" t="s">
        <v>39</v>
      </c>
      <c r="AC21" s="14"/>
      <c r="AD21" s="12">
        <v>2</v>
      </c>
      <c r="AE21" s="13" t="s">
        <v>35</v>
      </c>
      <c r="AF21" s="14">
        <v>1</v>
      </c>
      <c r="AG21" s="12">
        <v>2</v>
      </c>
      <c r="AH21" s="13" t="s">
        <v>35</v>
      </c>
      <c r="AI21" s="14">
        <v>2</v>
      </c>
      <c r="AJ21" s="22"/>
      <c r="AK21" s="22"/>
      <c r="AL21" s="22"/>
      <c r="AM21" s="24"/>
      <c r="AN21" s="24"/>
      <c r="AO21" s="24"/>
      <c r="AP21" s="26"/>
      <c r="AQ21" s="19"/>
      <c r="AR21" s="1"/>
    </row>
    <row r="22" spans="1:44" ht="20.100000000000001" customHeight="1">
      <c r="A22" s="36" t="s">
        <v>25</v>
      </c>
      <c r="B22" s="37"/>
      <c r="C22" s="27" t="s">
        <v>1</v>
      </c>
      <c r="D22" s="28"/>
      <c r="E22" s="29"/>
      <c r="F22" s="27"/>
      <c r="G22" s="28"/>
      <c r="H22" s="29"/>
      <c r="I22" s="27" t="s">
        <v>4</v>
      </c>
      <c r="J22" s="28"/>
      <c r="K22" s="29"/>
      <c r="L22" s="27" t="s">
        <v>1</v>
      </c>
      <c r="M22" s="28"/>
      <c r="N22" s="29"/>
      <c r="O22" s="40" t="s">
        <v>4</v>
      </c>
      <c r="P22" s="41"/>
      <c r="Q22" s="42"/>
      <c r="R22" s="27" t="s">
        <v>4</v>
      </c>
      <c r="S22" s="28"/>
      <c r="T22" s="29"/>
      <c r="U22" s="27" t="s">
        <v>4</v>
      </c>
      <c r="V22" s="28"/>
      <c r="W22" s="29"/>
      <c r="X22" s="30"/>
      <c r="Y22" s="31"/>
      <c r="Z22" s="32"/>
      <c r="AA22" s="27" t="s">
        <v>34</v>
      </c>
      <c r="AB22" s="28"/>
      <c r="AC22" s="29"/>
      <c r="AD22" s="27" t="s">
        <v>4</v>
      </c>
      <c r="AE22" s="28"/>
      <c r="AF22" s="29"/>
      <c r="AG22" s="27" t="s">
        <v>4</v>
      </c>
      <c r="AH22" s="28"/>
      <c r="AI22" s="29"/>
      <c r="AJ22" s="21">
        <f>COUNTIF(C22:AG22,"○")</f>
        <v>2</v>
      </c>
      <c r="AK22" s="21">
        <f>COUNTIF(C22:AG22,"●")</f>
        <v>7</v>
      </c>
      <c r="AL22" s="21">
        <f>COUNTIF(C22:AG22,"△")</f>
        <v>0</v>
      </c>
      <c r="AM22" s="23">
        <f>SUM(C23,F23,I23,L23,O23,R23,U23,X23,AA23,AD23,AG23)</f>
        <v>12</v>
      </c>
      <c r="AN22" s="23">
        <f>SUM(E23,H23,K23,N23,Q23,T23,W23,Z23,AC23,AF23,AI23)</f>
        <v>22</v>
      </c>
      <c r="AO22" s="23">
        <f>AM22-AN22</f>
        <v>-10</v>
      </c>
      <c r="AP22" s="25">
        <f>AJ22*3+AL22*1</f>
        <v>6</v>
      </c>
      <c r="AQ22" s="18"/>
      <c r="AR22" s="1"/>
    </row>
    <row r="23" spans="1:44" ht="19.5" customHeight="1">
      <c r="A23" s="38"/>
      <c r="B23" s="39"/>
      <c r="C23" s="12">
        <v>2</v>
      </c>
      <c r="D23" s="13" t="s">
        <v>35</v>
      </c>
      <c r="E23" s="14">
        <v>1</v>
      </c>
      <c r="F23" s="12"/>
      <c r="G23" s="13" t="s">
        <v>41</v>
      </c>
      <c r="H23" s="14"/>
      <c r="I23" s="12">
        <v>0</v>
      </c>
      <c r="J23" s="13" t="s">
        <v>35</v>
      </c>
      <c r="K23" s="14">
        <v>4</v>
      </c>
      <c r="L23" s="12">
        <v>4</v>
      </c>
      <c r="M23" s="13" t="s">
        <v>35</v>
      </c>
      <c r="N23" s="14">
        <v>0</v>
      </c>
      <c r="O23" s="15">
        <v>1</v>
      </c>
      <c r="P23" s="16" t="s">
        <v>35</v>
      </c>
      <c r="Q23" s="17">
        <v>4</v>
      </c>
      <c r="R23" s="12">
        <v>1</v>
      </c>
      <c r="S23" s="13" t="s">
        <v>35</v>
      </c>
      <c r="T23" s="14">
        <v>3</v>
      </c>
      <c r="U23" s="12">
        <v>1</v>
      </c>
      <c r="V23" s="13" t="s">
        <v>35</v>
      </c>
      <c r="W23" s="14">
        <v>2</v>
      </c>
      <c r="X23" s="33"/>
      <c r="Y23" s="34"/>
      <c r="Z23" s="35"/>
      <c r="AA23" s="12">
        <v>0</v>
      </c>
      <c r="AB23" s="13" t="s">
        <v>39</v>
      </c>
      <c r="AC23" s="14">
        <v>1</v>
      </c>
      <c r="AD23" s="12">
        <v>1</v>
      </c>
      <c r="AE23" s="13" t="s">
        <v>35</v>
      </c>
      <c r="AF23" s="14">
        <v>3</v>
      </c>
      <c r="AG23" s="12">
        <v>2</v>
      </c>
      <c r="AH23" s="13" t="s">
        <v>35</v>
      </c>
      <c r="AI23" s="14">
        <v>4</v>
      </c>
      <c r="AJ23" s="22"/>
      <c r="AK23" s="22"/>
      <c r="AL23" s="22"/>
      <c r="AM23" s="24"/>
      <c r="AN23" s="24"/>
      <c r="AO23" s="24"/>
      <c r="AP23" s="26"/>
      <c r="AQ23" s="19"/>
      <c r="AR23" s="1"/>
    </row>
    <row r="24" spans="1:44" ht="19.5" customHeight="1">
      <c r="A24" s="36" t="s">
        <v>26</v>
      </c>
      <c r="B24" s="37"/>
      <c r="C24" s="27" t="s">
        <v>1</v>
      </c>
      <c r="D24" s="28"/>
      <c r="E24" s="29"/>
      <c r="F24" s="27" t="s">
        <v>1</v>
      </c>
      <c r="G24" s="28"/>
      <c r="H24" s="29"/>
      <c r="I24" s="27" t="s">
        <v>1</v>
      </c>
      <c r="J24" s="28"/>
      <c r="K24" s="29"/>
      <c r="L24" s="27" t="s">
        <v>42</v>
      </c>
      <c r="M24" s="28"/>
      <c r="N24" s="29"/>
      <c r="O24" s="27" t="s">
        <v>42</v>
      </c>
      <c r="P24" s="28"/>
      <c r="Q24" s="29"/>
      <c r="R24" s="40" t="s">
        <v>1</v>
      </c>
      <c r="S24" s="41"/>
      <c r="T24" s="42"/>
      <c r="U24" s="27"/>
      <c r="V24" s="28"/>
      <c r="W24" s="29"/>
      <c r="X24" s="27" t="s">
        <v>31</v>
      </c>
      <c r="Y24" s="28"/>
      <c r="Z24" s="29"/>
      <c r="AA24" s="30"/>
      <c r="AB24" s="31"/>
      <c r="AC24" s="32"/>
      <c r="AD24" s="27" t="s">
        <v>1</v>
      </c>
      <c r="AE24" s="28"/>
      <c r="AF24" s="29"/>
      <c r="AG24" s="27" t="s">
        <v>1</v>
      </c>
      <c r="AH24" s="28"/>
      <c r="AI24" s="29"/>
      <c r="AJ24" s="21">
        <f>COUNTIF(C24:AG24,"○")</f>
        <v>7</v>
      </c>
      <c r="AK24" s="21">
        <f>COUNTIF(C24:AG24,"●")</f>
        <v>0</v>
      </c>
      <c r="AL24" s="21">
        <f>COUNTIF(C24:AG24,"△")</f>
        <v>2</v>
      </c>
      <c r="AM24" s="23">
        <f>SUM(C25,F25,I25,L25,O25,R25,U25,X25,AA25,AD25,AG25)</f>
        <v>18</v>
      </c>
      <c r="AN24" s="23">
        <f>SUM(E25,H25,K25,N25,Q25,T25,W25,Z25,AC25,AF25,AI25)</f>
        <v>5</v>
      </c>
      <c r="AO24" s="23">
        <f>AM24-AN24</f>
        <v>13</v>
      </c>
      <c r="AP24" s="25">
        <f>AJ24*3+AL24*1</f>
        <v>23</v>
      </c>
      <c r="AQ24" s="18"/>
      <c r="AR24" s="1"/>
    </row>
    <row r="25" spans="1:44" ht="19.5" customHeight="1">
      <c r="A25" s="38"/>
      <c r="B25" s="39"/>
      <c r="C25" s="12">
        <v>1</v>
      </c>
      <c r="D25" s="13" t="s">
        <v>35</v>
      </c>
      <c r="E25" s="14">
        <v>0</v>
      </c>
      <c r="F25" s="12">
        <v>3</v>
      </c>
      <c r="G25" s="13" t="s">
        <v>35</v>
      </c>
      <c r="H25" s="14">
        <v>1</v>
      </c>
      <c r="I25" s="12">
        <v>3</v>
      </c>
      <c r="J25" s="13" t="s">
        <v>35</v>
      </c>
      <c r="K25" s="14">
        <v>1</v>
      </c>
      <c r="L25" s="12">
        <v>1</v>
      </c>
      <c r="M25" s="13" t="s">
        <v>35</v>
      </c>
      <c r="N25" s="14">
        <v>1</v>
      </c>
      <c r="O25" s="12">
        <v>0</v>
      </c>
      <c r="P25" s="13" t="s">
        <v>35</v>
      </c>
      <c r="Q25" s="14">
        <v>0</v>
      </c>
      <c r="R25" s="15">
        <v>1</v>
      </c>
      <c r="S25" s="16" t="s">
        <v>35</v>
      </c>
      <c r="T25" s="17">
        <v>0</v>
      </c>
      <c r="U25" s="12"/>
      <c r="V25" s="13" t="s">
        <v>39</v>
      </c>
      <c r="W25" s="14"/>
      <c r="X25" s="12">
        <v>1</v>
      </c>
      <c r="Y25" s="13" t="s">
        <v>35</v>
      </c>
      <c r="Z25" s="14">
        <v>0</v>
      </c>
      <c r="AA25" s="33"/>
      <c r="AB25" s="34"/>
      <c r="AC25" s="35"/>
      <c r="AD25" s="12">
        <v>7</v>
      </c>
      <c r="AE25" s="13" t="s">
        <v>35</v>
      </c>
      <c r="AF25" s="14">
        <v>2</v>
      </c>
      <c r="AG25" s="12">
        <v>1</v>
      </c>
      <c r="AH25" s="13" t="s">
        <v>35</v>
      </c>
      <c r="AI25" s="14">
        <v>0</v>
      </c>
      <c r="AJ25" s="22"/>
      <c r="AK25" s="22"/>
      <c r="AL25" s="22"/>
      <c r="AM25" s="24"/>
      <c r="AN25" s="24"/>
      <c r="AO25" s="24"/>
      <c r="AP25" s="26"/>
      <c r="AQ25" s="19"/>
      <c r="AR25" s="1"/>
    </row>
    <row r="26" spans="1:44" ht="19.5" customHeight="1">
      <c r="A26" s="36" t="s">
        <v>28</v>
      </c>
      <c r="B26" s="37"/>
      <c r="C26" s="27" t="s">
        <v>1</v>
      </c>
      <c r="D26" s="28"/>
      <c r="E26" s="29"/>
      <c r="F26" s="27" t="s">
        <v>4</v>
      </c>
      <c r="G26" s="28"/>
      <c r="H26" s="29"/>
      <c r="I26" s="40" t="s">
        <v>32</v>
      </c>
      <c r="J26" s="41"/>
      <c r="K26" s="42"/>
      <c r="L26" s="27"/>
      <c r="M26" s="28"/>
      <c r="N26" s="29"/>
      <c r="O26" s="27" t="s">
        <v>34</v>
      </c>
      <c r="P26" s="28"/>
      <c r="Q26" s="29"/>
      <c r="R26" s="27" t="s">
        <v>42</v>
      </c>
      <c r="S26" s="28"/>
      <c r="T26" s="29"/>
      <c r="U26" s="27" t="s">
        <v>4</v>
      </c>
      <c r="V26" s="28"/>
      <c r="W26" s="29"/>
      <c r="X26" s="27" t="s">
        <v>1</v>
      </c>
      <c r="Y26" s="28"/>
      <c r="Z26" s="29"/>
      <c r="AA26" s="27" t="s">
        <v>32</v>
      </c>
      <c r="AB26" s="28"/>
      <c r="AC26" s="29"/>
      <c r="AD26" s="30"/>
      <c r="AE26" s="31"/>
      <c r="AF26" s="32"/>
      <c r="AG26" s="27" t="s">
        <v>33</v>
      </c>
      <c r="AH26" s="28"/>
      <c r="AI26" s="29"/>
      <c r="AJ26" s="21">
        <f>COUNTIF(C26:AG26,"○")</f>
        <v>2</v>
      </c>
      <c r="AK26" s="21">
        <f>COUNTIF(C26:AG26,"●")</f>
        <v>6</v>
      </c>
      <c r="AL26" s="21">
        <f>COUNTIF(C26:AG26,"△")</f>
        <v>1</v>
      </c>
      <c r="AM26" s="23">
        <f>SUM(C27,F27,I27,L27,O27,R27,U27,X27,AA27,AD27,AG27)</f>
        <v>13</v>
      </c>
      <c r="AN26" s="23">
        <f>SUM(E27,H27,K27,N27,Q27,T27,W27,Z27,AC27,AF27,AI27)</f>
        <v>30</v>
      </c>
      <c r="AO26" s="23">
        <f>AM26-AN26</f>
        <v>-17</v>
      </c>
      <c r="AP26" s="25">
        <f>AJ26*3+AL26*1</f>
        <v>7</v>
      </c>
      <c r="AQ26" s="18"/>
      <c r="AR26" s="1"/>
    </row>
    <row r="27" spans="1:44" ht="19.5" customHeight="1">
      <c r="A27" s="38"/>
      <c r="B27" s="39"/>
      <c r="C27" s="12">
        <v>3</v>
      </c>
      <c r="D27" s="13" t="s">
        <v>35</v>
      </c>
      <c r="E27" s="14">
        <v>1</v>
      </c>
      <c r="F27" s="12">
        <v>2</v>
      </c>
      <c r="G27" s="13" t="s">
        <v>35</v>
      </c>
      <c r="H27" s="14">
        <v>6</v>
      </c>
      <c r="I27" s="15">
        <v>0</v>
      </c>
      <c r="J27" s="16" t="s">
        <v>35</v>
      </c>
      <c r="K27" s="17">
        <v>2</v>
      </c>
      <c r="L27" s="12"/>
      <c r="M27" s="13" t="s">
        <v>41</v>
      </c>
      <c r="N27" s="14"/>
      <c r="O27" s="12">
        <v>0</v>
      </c>
      <c r="P27" s="13" t="s">
        <v>35</v>
      </c>
      <c r="Q27" s="14">
        <v>1</v>
      </c>
      <c r="R27" s="12">
        <v>2</v>
      </c>
      <c r="S27" s="13" t="s">
        <v>35</v>
      </c>
      <c r="T27" s="14">
        <v>2</v>
      </c>
      <c r="U27" s="12">
        <v>1</v>
      </c>
      <c r="V27" s="13" t="s">
        <v>35</v>
      </c>
      <c r="W27" s="14">
        <v>2</v>
      </c>
      <c r="X27" s="12">
        <v>3</v>
      </c>
      <c r="Y27" s="13" t="s">
        <v>35</v>
      </c>
      <c r="Z27" s="14">
        <v>1</v>
      </c>
      <c r="AA27" s="12">
        <v>2</v>
      </c>
      <c r="AB27" s="13" t="s">
        <v>35</v>
      </c>
      <c r="AC27" s="14">
        <v>7</v>
      </c>
      <c r="AD27" s="33"/>
      <c r="AE27" s="34"/>
      <c r="AF27" s="35"/>
      <c r="AG27" s="12">
        <v>0</v>
      </c>
      <c r="AH27" s="13" t="s">
        <v>35</v>
      </c>
      <c r="AI27" s="14">
        <v>8</v>
      </c>
      <c r="AJ27" s="22"/>
      <c r="AK27" s="22"/>
      <c r="AL27" s="22"/>
      <c r="AM27" s="24"/>
      <c r="AN27" s="24"/>
      <c r="AO27" s="24"/>
      <c r="AP27" s="26"/>
      <c r="AQ27" s="19"/>
      <c r="AR27" s="1"/>
    </row>
    <row r="28" spans="1:44" ht="19.5" customHeight="1">
      <c r="A28" s="36" t="s">
        <v>30</v>
      </c>
      <c r="B28" s="37"/>
      <c r="C28" s="27" t="s">
        <v>1</v>
      </c>
      <c r="D28" s="28"/>
      <c r="E28" s="29"/>
      <c r="F28" s="27" t="s">
        <v>1</v>
      </c>
      <c r="G28" s="28"/>
      <c r="H28" s="29"/>
      <c r="I28" s="27" t="s">
        <v>1</v>
      </c>
      <c r="J28" s="28"/>
      <c r="K28" s="29"/>
      <c r="L28" s="40" t="s">
        <v>1</v>
      </c>
      <c r="M28" s="41"/>
      <c r="N28" s="42"/>
      <c r="O28" s="27" t="s">
        <v>1</v>
      </c>
      <c r="P28" s="28"/>
      <c r="Q28" s="29"/>
      <c r="R28" s="27" t="s">
        <v>1</v>
      </c>
      <c r="S28" s="28"/>
      <c r="T28" s="29"/>
      <c r="U28" s="27" t="s">
        <v>42</v>
      </c>
      <c r="V28" s="28"/>
      <c r="W28" s="29"/>
      <c r="X28" s="27" t="s">
        <v>1</v>
      </c>
      <c r="Y28" s="28"/>
      <c r="Z28" s="29"/>
      <c r="AA28" s="27" t="s">
        <v>4</v>
      </c>
      <c r="AB28" s="28"/>
      <c r="AC28" s="29"/>
      <c r="AD28" s="27" t="s">
        <v>1</v>
      </c>
      <c r="AE28" s="28"/>
      <c r="AF28" s="29"/>
      <c r="AG28" s="30"/>
      <c r="AH28" s="31"/>
      <c r="AI28" s="32"/>
      <c r="AJ28" s="21">
        <f>COUNTIF(C28:AG28,"○")</f>
        <v>8</v>
      </c>
      <c r="AK28" s="21">
        <f>COUNTIF(C28:AG28,"●")</f>
        <v>1</v>
      </c>
      <c r="AL28" s="21">
        <f>COUNTIF(C28:AG28,"△")</f>
        <v>1</v>
      </c>
      <c r="AM28" s="23">
        <f>SUM(C29,F29,I29,L29,O29,R29,U29,X29,AA29,AD29,AG29)</f>
        <v>31</v>
      </c>
      <c r="AN28" s="23">
        <f>SUM(E29,H29,K29,N29,Q29,T29,W29,Z29,AC29,AF29,AI29)</f>
        <v>8</v>
      </c>
      <c r="AO28" s="23">
        <f>AM28-AN28</f>
        <v>23</v>
      </c>
      <c r="AP28" s="25">
        <f>AJ28*3+AL28*1</f>
        <v>25</v>
      </c>
      <c r="AQ28" s="18"/>
    </row>
    <row r="29" spans="1:44" ht="19.5" customHeight="1">
      <c r="A29" s="38"/>
      <c r="B29" s="39"/>
      <c r="C29" s="12">
        <v>3</v>
      </c>
      <c r="D29" s="13" t="s">
        <v>35</v>
      </c>
      <c r="E29" s="14">
        <v>0</v>
      </c>
      <c r="F29" s="12">
        <v>5</v>
      </c>
      <c r="G29" s="13" t="s">
        <v>35</v>
      </c>
      <c r="H29" s="14">
        <v>0</v>
      </c>
      <c r="I29" s="12">
        <v>2</v>
      </c>
      <c r="J29" s="13" t="s">
        <v>35</v>
      </c>
      <c r="K29" s="14">
        <v>0</v>
      </c>
      <c r="L29" s="15">
        <v>3</v>
      </c>
      <c r="M29" s="16" t="s">
        <v>35</v>
      </c>
      <c r="N29" s="17">
        <v>2</v>
      </c>
      <c r="O29" s="12">
        <v>2</v>
      </c>
      <c r="P29" s="13" t="s">
        <v>35</v>
      </c>
      <c r="Q29" s="14">
        <v>0</v>
      </c>
      <c r="R29" s="12">
        <v>2</v>
      </c>
      <c r="S29" s="13" t="s">
        <v>35</v>
      </c>
      <c r="T29" s="14">
        <v>1</v>
      </c>
      <c r="U29" s="12">
        <v>2</v>
      </c>
      <c r="V29" s="13" t="s">
        <v>35</v>
      </c>
      <c r="W29" s="14">
        <v>2</v>
      </c>
      <c r="X29" s="12">
        <v>4</v>
      </c>
      <c r="Y29" s="13" t="s">
        <v>35</v>
      </c>
      <c r="Z29" s="14">
        <v>2</v>
      </c>
      <c r="AA29" s="12">
        <v>0</v>
      </c>
      <c r="AB29" s="13" t="s">
        <v>35</v>
      </c>
      <c r="AC29" s="14">
        <v>1</v>
      </c>
      <c r="AD29" s="12">
        <v>8</v>
      </c>
      <c r="AE29" s="13" t="s">
        <v>39</v>
      </c>
      <c r="AF29" s="14">
        <v>0</v>
      </c>
      <c r="AG29" s="33"/>
      <c r="AH29" s="34"/>
      <c r="AI29" s="35"/>
      <c r="AJ29" s="22"/>
      <c r="AK29" s="22"/>
      <c r="AL29" s="22"/>
      <c r="AM29" s="24"/>
      <c r="AN29" s="24"/>
      <c r="AO29" s="24"/>
      <c r="AP29" s="26"/>
      <c r="AQ29" s="19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AA6:AC7"/>
    <mergeCell ref="C6:E7"/>
    <mergeCell ref="F6:H7"/>
    <mergeCell ref="I6:K7"/>
    <mergeCell ref="U6:W7"/>
    <mergeCell ref="O6:Q7"/>
    <mergeCell ref="X6:Z7"/>
    <mergeCell ref="AD6:AF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20:B21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2022-11-24T14:19:34Z</dcterms:modified>
</cp:coreProperties>
</file>